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Lorinta.Laureckyte\Desktop\DARBAS\DNSB\Renovuotu daugiabuciu namu kiemu remonto tvarkos aprasas\2025 Sarasai\"/>
    </mc:Choice>
  </mc:AlternateContent>
  <xr:revisionPtr revIDLastSave="0" documentId="13_ncr:1_{DBDCC602-E2A9-4A34-9CD8-EB03846F1538}" xr6:coauthVersionLast="36" xr6:coauthVersionMax="36" xr10:uidLastSave="{00000000-0000-0000-0000-000000000000}"/>
  <bookViews>
    <workbookView xWindow="0" yWindow="0" windowWidth="22260" windowHeight="12648" xr2:uid="{00000000-000D-0000-FFFF-FFFF00000000}"/>
  </bookViews>
  <sheets>
    <sheet name="Sarasas" sheetId="1" r:id="rId1"/>
  </sheets>
  <definedNames>
    <definedName name="_xlnm._FilterDatabase" localSheetId="0" hidden="1">Sarasas!$B$10:$J$60</definedName>
    <definedName name="_xlnm.Print_Titles" localSheetId="0">Sarasas!$10:$10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1" l="1"/>
  <c r="F47" i="1"/>
  <c r="F54" i="1"/>
  <c r="F58" i="1"/>
  <c r="F44" i="1"/>
  <c r="F42" i="1"/>
  <c r="F40" i="1"/>
  <c r="F39" i="1"/>
  <c r="F38" i="1"/>
  <c r="F37" i="1"/>
  <c r="F36" i="1"/>
  <c r="F35" i="1"/>
  <c r="F33" i="1"/>
  <c r="F32" i="1"/>
  <c r="F31" i="1"/>
  <c r="F28" i="1"/>
  <c r="F27" i="1"/>
  <c r="F26" i="1"/>
  <c r="F25" i="1"/>
  <c r="F24" i="1"/>
  <c r="F20" i="1"/>
  <c r="F19" i="1"/>
  <c r="F18" i="1"/>
  <c r="F12" i="1" l="1"/>
  <c r="F11" i="1"/>
  <c r="F60" i="1" l="1"/>
  <c r="F16" i="1"/>
  <c r="F15" i="1"/>
  <c r="F57" i="1"/>
  <c r="F59" i="1"/>
  <c r="F56" i="1"/>
  <c r="F13" i="1"/>
  <c r="F55" i="1"/>
  <c r="F52" i="1"/>
  <c r="F50" i="1"/>
  <c r="F45" i="1"/>
  <c r="F17" i="1" l="1"/>
  <c r="F14" i="1"/>
  <c r="F51" i="1"/>
  <c r="F53" i="1"/>
</calcChain>
</file>

<file path=xl/sharedStrings.xml><?xml version="1.0" encoding="utf-8"?>
<sst xmlns="http://schemas.openxmlformats.org/spreadsheetml/2006/main" count="266" uniqueCount="80">
  <si>
    <t>A. J. Greimo g. 63</t>
  </si>
  <si>
    <t>A. J. Greimo g. 65</t>
  </si>
  <si>
    <t>A. J. Greimo g. 65A</t>
  </si>
  <si>
    <t>A. J. Greimo g. 71</t>
  </si>
  <si>
    <t>Aušros al. 41</t>
  </si>
  <si>
    <t>Aušros al. 51A</t>
  </si>
  <si>
    <t>Aušros al. 54</t>
  </si>
  <si>
    <t>Dainų g. 40A</t>
  </si>
  <si>
    <t>Dvaro g. 45</t>
  </si>
  <si>
    <t>Dvaro g. 51</t>
  </si>
  <si>
    <t>Dvaro g. 53</t>
  </si>
  <si>
    <t>Energetikų g. 6</t>
  </si>
  <si>
    <t>Energetikų g. 11</t>
  </si>
  <si>
    <t>Ežero g. 23</t>
  </si>
  <si>
    <t>Ežero g. 27</t>
  </si>
  <si>
    <t>Ežero g. 5</t>
  </si>
  <si>
    <t>Ežero g. 7</t>
  </si>
  <si>
    <t>Ežero g. 9</t>
  </si>
  <si>
    <t>Gluosnių g. 5</t>
  </si>
  <si>
    <t>J. Basanavičiaus g. 56</t>
  </si>
  <si>
    <t>J. Basanavičiaus g. 103B</t>
  </si>
  <si>
    <t>Kauno g. 22</t>
  </si>
  <si>
    <t>Kelmės g. 1A</t>
  </si>
  <si>
    <t>Kviečių g. 22</t>
  </si>
  <si>
    <t>Miglovaros g. 25</t>
  </si>
  <si>
    <t>Pirties g. 7A</t>
  </si>
  <si>
    <t>Purienų g. 42</t>
  </si>
  <si>
    <t>Radviliškio g. 108</t>
  </si>
  <si>
    <t>Radviliškio g. 45</t>
  </si>
  <si>
    <t>S. Šalkauskio g. 12</t>
  </si>
  <si>
    <t>S. Šalkauskio g. 14</t>
  </si>
  <si>
    <t>S. Šalkauskio g. 14A</t>
  </si>
  <si>
    <t>Stoties g. 14</t>
  </si>
  <si>
    <t>Tilžės g. 40</t>
  </si>
  <si>
    <t>Varpo g. 31</t>
  </si>
  <si>
    <t>Varpo g. 33</t>
  </si>
  <si>
    <t>Vilniaus g. 123</t>
  </si>
  <si>
    <t>Vilniaus g. 224</t>
  </si>
  <si>
    <t>Vilniaus g. 255</t>
  </si>
  <si>
    <t>Vilniaus g. 99</t>
  </si>
  <si>
    <t>Vytauto g. 106</t>
  </si>
  <si>
    <t>Vytauto g. 42</t>
  </si>
  <si>
    <t>Vytauto g. 43</t>
  </si>
  <si>
    <t>Vytauto g. 58</t>
  </si>
  <si>
    <t>Žemaitės g. 62</t>
  </si>
  <si>
    <t>Adresas</t>
  </si>
  <si>
    <t>Energetikų g. 4</t>
  </si>
  <si>
    <t>Kauno g. 24</t>
  </si>
  <si>
    <t>Vilniaus g. 101</t>
  </si>
  <si>
    <t>Vytauto g. 110</t>
  </si>
  <si>
    <t>x</t>
  </si>
  <si>
    <t>Taip</t>
  </si>
  <si>
    <t>Ne</t>
  </si>
  <si>
    <t>A. J. Greimo g. 65, 65A, 71</t>
  </si>
  <si>
    <t>A. J. Greimo g. 63, 65A, 71</t>
  </si>
  <si>
    <t>A. J. Greimo g. 63, 65, 71</t>
  </si>
  <si>
    <t>A. J. Greimo g. 63, 65, 65A</t>
  </si>
  <si>
    <t>Ežero g. 7, 9</t>
  </si>
  <si>
    <t>Ežero g. 5, 9</t>
  </si>
  <si>
    <t>Ežero g. 5, 7</t>
  </si>
  <si>
    <t>S. Šalkauskio g. 14, 14B</t>
  </si>
  <si>
    <t>S. Šalkauskio g. 14A, 14B</t>
  </si>
  <si>
    <t>Bendras reg. gyv. skaičius</t>
  </si>
  <si>
    <t>Ar šalia yra kitų renovuotų daugiabučių?</t>
  </si>
  <si>
    <t>Ar šalia yra kitų renovuojamų daugiabučių?</t>
  </si>
  <si>
    <t>PATVIRTINTA
Šiaulių miesto savivaldybės administracijos direktoriaus 2023 m. spalio 10 d. įsakymu Nr. A-1045</t>
  </si>
  <si>
    <t xml:space="preserve">Šiaulių miesto savivaldybės administracijos </t>
  </si>
  <si>
    <t>Renovacija atlikta</t>
  </si>
  <si>
    <t>Eil. Nr.*</t>
  </si>
  <si>
    <t>Radviliškio g. 68</t>
  </si>
  <si>
    <t>S. Šalkauskio g. 8</t>
  </si>
  <si>
    <t>Vytauto g. 98</t>
  </si>
  <si>
    <t>Kurių renovuotų / renovuojamų daugiabučių kiemai bus tvarkomi kartu?</t>
  </si>
  <si>
    <t xml:space="preserve"> Inžinerinių statinių sutvarkymo / remonto darbai nenumatomi iki Aprašo 11.2 punkte nurodytų aplinkybių pabaigos</t>
  </si>
  <si>
    <t>* Remonto darbai atliekami atsižvelgiant į skirtą finansavimą, Aprašo 11 punkte nurodytas darbų atidėjimo priežastis ir Šiaulių miesto savivaldybės administracijos komisijos patvirtintas darbų apimtis. Sąrašas, vadovaujantis Aprašo II skyriumi, atnaujinamas kiekvienų metų pradžioje, todėl nurodytas Eil. Nr. po sąrašo atnaujiimo / papildymo gali pasikeisti.</t>
  </si>
  <si>
    <t>** Esamų inžinerinių statinių sutvarkymo / remonto darbai  galės būti atliekami tik užbaigus šalia esančių daugiabučių namų renovaciją, atsižvelgiant į tokių darbų atlikimui skirtas lėšas ir eilės numerį sąraše.</t>
  </si>
  <si>
    <t>Atitinka Aprašo 11.2. punktą**</t>
  </si>
  <si>
    <t>Reg. gyv. skaičius 2025.01</t>
  </si>
  <si>
    <t>Renovuotų daugiabučių namų kiemų ir aplinkos esamų inžinerinių statinių sutvarkymo arba remonto darbų atlikimo eilės sąrašas, atsižvelgiant į renovacijos užbaigimo metus</t>
  </si>
  <si>
    <t>direktoriaus 2025 m. kovo 17. d. įsakymu Nr. A-221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</si>
</sst>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b/>
      <sz val="11"/>
      <color theme="1"/>
      <name val="Times New Roman"/>
      <family val="1"/>
      <charset val="186"/>
    </font>
    <font>
      <b/>
      <sz val="11"/>
      <name val="Times New Roman"/>
      <family val="1"/>
      <charset val="186"/>
    </font>
    <font>
      <sz val="11"/>
      <name val="Times New Roman"/>
      <family val="1"/>
      <charset val="186"/>
    </font>
    <font>
      <sz val="12"/>
      <color theme="1"/>
      <name val="Times New Roman"/>
      <family val="1"/>
      <charset val="186"/>
    </font>
    <font>
      <sz val="14"/>
      <color theme="1"/>
      <name val="Times New Roman"/>
      <family val="1"/>
      <charset val="186"/>
    </font>
    <font>
      <sz val="12"/>
      <color rgb="FFFF0000"/>
      <name val="Times New Roman"/>
      <family val="1"/>
      <charset val="186"/>
    </font>
    <font>
      <sz val="14"/>
      <color rgb="FFFF0000"/>
      <name val="Times New Roman"/>
      <family val="1"/>
      <charset val="186"/>
    </font>
    <font>
      <sz val="11"/>
      <color rgb="FFFF0000"/>
      <name val="Calibri"/>
      <family val="2"/>
      <scheme val="minor"/>
    </font>
    <font>
      <sz val="11"/>
      <name val="Calibri"/>
      <family val="2"/>
      <scheme val="minor"/>
    </font>
    <font>
      <sz val="12"/>
      <name val="Times New Roman"/>
      <family val="1"/>
      <charset val="186"/>
    </font>
    <font>
      <sz val="13"/>
      <name val="Times New Roman"/>
      <family val="1"/>
      <charset val="186"/>
    </font>
    <font>
      <sz val="10"/>
      <name val="Times New Roman"/>
      <family val="1"/>
      <charset val="186"/>
    </font>
    <font>
      <sz val="10"/>
      <color theme="1"/>
      <name val="Times New Roman"/>
      <family val="1"/>
      <charset val="186"/>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s>
  <cellStyleXfs count="1">
    <xf numFmtId="0" fontId="0" fillId="0" borderId="0"/>
  </cellStyleXfs>
  <cellXfs count="98">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applyAlignment="1">
      <alignment vertical="center"/>
    </xf>
    <xf numFmtId="0" fontId="6" fillId="2" borderId="3" xfId="0" applyFont="1" applyFill="1" applyBorder="1" applyAlignment="1">
      <alignment vertical="center" wrapText="1"/>
    </xf>
    <xf numFmtId="0" fontId="6" fillId="0" borderId="3" xfId="0" applyFont="1" applyFill="1" applyBorder="1" applyAlignment="1">
      <alignment horizontal="center" vertical="center"/>
    </xf>
    <xf numFmtId="0" fontId="6" fillId="2" borderId="1" xfId="0" applyFont="1" applyFill="1" applyBorder="1" applyAlignment="1">
      <alignment vertical="center" wrapText="1"/>
    </xf>
    <xf numFmtId="0" fontId="6" fillId="0" borderId="1" xfId="0" applyFont="1" applyFill="1" applyBorder="1" applyAlignment="1">
      <alignment horizontal="center" vertical="center"/>
    </xf>
    <xf numFmtId="0" fontId="3" fillId="2" borderId="1" xfId="0" applyFont="1" applyFill="1" applyBorder="1" applyAlignment="1">
      <alignment vertical="center" wrapText="1"/>
    </xf>
    <xf numFmtId="0" fontId="6" fillId="2" borderId="6" xfId="0" applyFont="1" applyFill="1" applyBorder="1" applyAlignment="1">
      <alignment vertical="center" wrapText="1"/>
    </xf>
    <xf numFmtId="0" fontId="6" fillId="0" borderId="6" xfId="0" applyFont="1" applyFill="1" applyBorder="1" applyAlignment="1">
      <alignment horizontal="center" vertical="center"/>
    </xf>
    <xf numFmtId="0" fontId="6" fillId="4" borderId="3" xfId="0" applyFont="1" applyFill="1" applyBorder="1" applyAlignment="1">
      <alignment vertical="center"/>
    </xf>
    <xf numFmtId="0" fontId="6" fillId="4" borderId="6" xfId="0" applyFont="1" applyFill="1" applyBorder="1" applyAlignment="1">
      <alignment vertical="center"/>
    </xf>
    <xf numFmtId="0" fontId="6" fillId="2" borderId="3" xfId="0" applyFont="1" applyFill="1" applyBorder="1" applyAlignment="1">
      <alignment vertical="center"/>
    </xf>
    <xf numFmtId="0" fontId="6" fillId="2" borderId="6" xfId="0" applyFont="1" applyFill="1" applyBorder="1" applyAlignment="1">
      <alignment vertical="center"/>
    </xf>
    <xf numFmtId="0" fontId="6" fillId="2" borderId="1" xfId="0" applyFont="1" applyFill="1" applyBorder="1" applyAlignment="1">
      <alignment vertical="center"/>
    </xf>
    <xf numFmtId="0" fontId="6" fillId="0" borderId="2" xfId="0" applyFont="1" applyFill="1" applyBorder="1" applyAlignment="1">
      <alignment horizontal="center" vertical="center"/>
    </xf>
    <xf numFmtId="0" fontId="3" fillId="2" borderId="3" xfId="0" applyFont="1" applyFill="1" applyBorder="1" applyAlignment="1">
      <alignment vertical="center"/>
    </xf>
    <xf numFmtId="0" fontId="3" fillId="2" borderId="1" xfId="0" applyFont="1" applyFill="1" applyBorder="1" applyAlignment="1">
      <alignment vertical="center"/>
    </xf>
    <xf numFmtId="0" fontId="5" fillId="0" borderId="1" xfId="0" applyFont="1" applyFill="1" applyBorder="1" applyAlignment="1">
      <alignment horizontal="center" vertical="center"/>
    </xf>
    <xf numFmtId="0" fontId="6" fillId="4" borderId="1" xfId="0" applyFont="1" applyFill="1" applyBorder="1" applyAlignment="1">
      <alignment vertical="center"/>
    </xf>
    <xf numFmtId="0" fontId="7" fillId="0" borderId="0" xfId="0" applyFont="1" applyAlignment="1">
      <alignment horizontal="center"/>
    </xf>
    <xf numFmtId="0" fontId="7" fillId="0" borderId="0" xfId="0" applyFont="1"/>
    <xf numFmtId="0" fontId="8" fillId="0" borderId="0" xfId="0" applyFont="1" applyAlignment="1">
      <alignment horizontal="center" wrapText="1"/>
    </xf>
    <xf numFmtId="0" fontId="9" fillId="0" borderId="0" xfId="0" applyFont="1"/>
    <xf numFmtId="0" fontId="10" fillId="0" borderId="0" xfId="0" applyFont="1" applyAlignment="1">
      <alignment horizontal="center" wrapText="1"/>
    </xf>
    <xf numFmtId="0" fontId="11"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xf>
    <xf numFmtId="0" fontId="11" fillId="0" borderId="0" xfId="0" applyFont="1" applyAlignment="1">
      <alignment horizontal="center" vertical="center"/>
    </xf>
    <xf numFmtId="0" fontId="11" fillId="0" borderId="0" xfId="0" applyFont="1" applyAlignment="1">
      <alignment horizontal="center"/>
    </xf>
    <xf numFmtId="0" fontId="11" fillId="4" borderId="1" xfId="0" applyFont="1" applyFill="1" applyBorder="1" applyAlignment="1">
      <alignment horizont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Fill="1" applyBorder="1" applyAlignment="1">
      <alignment horizontal="center" vertical="center"/>
    </xf>
    <xf numFmtId="0" fontId="4" fillId="0" borderId="9"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6" fillId="3" borderId="1" xfId="0" applyFont="1" applyFill="1" applyBorder="1" applyAlignment="1">
      <alignment horizontal="center" vertical="center"/>
    </xf>
    <xf numFmtId="0" fontId="4" fillId="0" borderId="10" xfId="0" applyFont="1" applyBorder="1" applyAlignment="1">
      <alignment horizontal="center" vertical="center"/>
    </xf>
    <xf numFmtId="0" fontId="6" fillId="3" borderId="2" xfId="0" applyFont="1" applyFill="1" applyBorder="1" applyAlignment="1">
      <alignment horizontal="center" vertical="center"/>
    </xf>
    <xf numFmtId="0" fontId="6" fillId="0" borderId="5" xfId="0" applyFont="1" applyBorder="1" applyAlignment="1">
      <alignment horizontal="center"/>
    </xf>
    <xf numFmtId="0" fontId="12" fillId="0" borderId="0" xfId="0" applyFont="1" applyAlignment="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4" xfId="0" applyFont="1" applyBorder="1" applyAlignment="1">
      <alignment horizontal="center"/>
    </xf>
    <xf numFmtId="0" fontId="6" fillId="0" borderId="7" xfId="0" applyFont="1" applyBorder="1" applyAlignment="1">
      <alignment horizontal="center"/>
    </xf>
    <xf numFmtId="0" fontId="6" fillId="0" borderId="11" xfId="0" applyFont="1" applyBorder="1" applyAlignment="1">
      <alignment horizontal="center"/>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3" fillId="2" borderId="2" xfId="0" applyFont="1" applyFill="1" applyBorder="1" applyAlignment="1">
      <alignment vertical="center"/>
    </xf>
    <xf numFmtId="0" fontId="5" fillId="0" borderId="9" xfId="0" applyFont="1" applyBorder="1" applyAlignment="1">
      <alignment horizontal="center" vertical="center"/>
    </xf>
    <xf numFmtId="0" fontId="5" fillId="0" borderId="3" xfId="0" applyFont="1" applyFill="1" applyBorder="1" applyAlignment="1">
      <alignment horizontal="center" vertical="center"/>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xf>
    <xf numFmtId="0" fontId="6" fillId="5" borderId="1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4" fillId="0" borderId="19" xfId="0" applyFont="1" applyBorder="1" applyAlignment="1">
      <alignment horizontal="center" vertical="center"/>
    </xf>
    <xf numFmtId="0" fontId="6" fillId="2" borderId="20" xfId="0" applyFont="1" applyFill="1" applyBorder="1" applyAlignment="1">
      <alignment vertical="center"/>
    </xf>
    <xf numFmtId="0" fontId="6" fillId="0" borderId="20"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vertical="center"/>
    </xf>
    <xf numFmtId="0" fontId="6" fillId="0" borderId="21" xfId="0" applyFont="1" applyBorder="1" applyAlignment="1">
      <alignment horizontal="center"/>
    </xf>
    <xf numFmtId="0" fontId="5" fillId="0" borderId="2" xfId="0" applyFont="1" applyFill="1" applyBorder="1" applyAlignment="1">
      <alignment horizontal="center" vertical="center"/>
    </xf>
    <xf numFmtId="0" fontId="3" fillId="2" borderId="6" xfId="0" applyFont="1" applyFill="1" applyBorder="1" applyAlignment="1">
      <alignment vertical="center"/>
    </xf>
    <xf numFmtId="0" fontId="5" fillId="0" borderId="6" xfId="0" applyFont="1" applyFill="1" applyBorder="1" applyAlignment="1">
      <alignment horizontal="center" vertical="center"/>
    </xf>
    <xf numFmtId="0" fontId="5" fillId="0" borderId="2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6" fillId="0" borderId="6" xfId="0" applyFont="1" applyFill="1" applyBorder="1" applyAlignment="1">
      <alignment horizontal="center" vertical="center"/>
    </xf>
    <xf numFmtId="0" fontId="1" fillId="0" borderId="0" xfId="0" applyFont="1"/>
    <xf numFmtId="0" fontId="13" fillId="0" borderId="0" xfId="0" applyFont="1" applyAlignment="1">
      <alignment horizontal="left" wrapText="1"/>
    </xf>
    <xf numFmtId="0" fontId="13" fillId="0" borderId="13" xfId="0" applyFont="1" applyBorder="1" applyAlignment="1">
      <alignment horizontal="left"/>
    </xf>
    <xf numFmtId="0" fontId="13" fillId="0" borderId="0" xfId="0" applyFont="1" applyBorder="1" applyAlignment="1">
      <alignment horizontal="left"/>
    </xf>
    <xf numFmtId="0" fontId="13" fillId="0" borderId="0" xfId="0" applyFont="1" applyAlignment="1">
      <alignment horizontal="left"/>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Fill="1" applyBorder="1" applyAlignment="1">
      <alignment horizontal="center" vertical="center"/>
    </xf>
    <xf numFmtId="0" fontId="4" fillId="0" borderId="8"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4" fillId="0" borderId="14" xfId="0" applyFont="1" applyBorder="1" applyAlignment="1">
      <alignment horizontal="center" vertical="center"/>
    </xf>
    <xf numFmtId="0" fontId="6" fillId="3" borderId="15" xfId="0" applyFont="1" applyFill="1" applyBorder="1" applyAlignment="1">
      <alignment horizontal="center" vertical="center"/>
    </xf>
    <xf numFmtId="0" fontId="6" fillId="3" borderId="17" xfId="0" applyFont="1" applyFill="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6" fillId="3" borderId="1" xfId="0" applyFont="1" applyFill="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center" wrapText="1"/>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64"/>
  <sheetViews>
    <sheetView tabSelected="1" zoomScaleNormal="100" workbookViewId="0">
      <selection activeCell="M10" sqref="M10"/>
    </sheetView>
  </sheetViews>
  <sheetFormatPr defaultRowHeight="14.4" x14ac:dyDescent="0.3"/>
  <cols>
    <col min="1" max="1" width="3.109375" customWidth="1"/>
    <col min="2" max="2" width="5.44140625" style="1" customWidth="1"/>
    <col min="3" max="3" width="21.33203125" customWidth="1"/>
    <col min="4" max="4" width="12.88671875" style="76" customWidth="1"/>
    <col min="5" max="5" width="8.33203125" style="26" customWidth="1"/>
    <col min="6" max="6" width="8.5546875" style="26" customWidth="1"/>
    <col min="7" max="7" width="13.6640625" style="30" customWidth="1"/>
    <col min="8" max="8" width="15.109375" style="30" customWidth="1"/>
    <col min="9" max="9" width="24.21875" style="26" customWidth="1"/>
    <col min="10" max="10" width="12.109375" style="31" customWidth="1"/>
    <col min="11" max="11" width="10.109375" customWidth="1"/>
  </cols>
  <sheetData>
    <row r="2" spans="2:10" ht="15.6" x14ac:dyDescent="0.3">
      <c r="B2" s="21"/>
      <c r="C2" s="22"/>
      <c r="D2" s="22"/>
      <c r="E2" s="24"/>
      <c r="F2" s="24"/>
      <c r="G2" s="27"/>
      <c r="H2" s="93" t="s">
        <v>65</v>
      </c>
      <c r="I2" s="94"/>
      <c r="J2" s="94"/>
    </row>
    <row r="3" spans="2:10" ht="15.6" x14ac:dyDescent="0.3">
      <c r="B3" s="21"/>
      <c r="C3" s="22"/>
      <c r="D3" s="22"/>
      <c r="E3" s="24"/>
      <c r="F3" s="24"/>
      <c r="G3" s="27"/>
      <c r="H3" s="94" t="s">
        <v>66</v>
      </c>
      <c r="I3" s="94"/>
      <c r="J3" s="94"/>
    </row>
    <row r="4" spans="2:10" ht="15.6" x14ac:dyDescent="0.3">
      <c r="B4" s="21"/>
      <c r="C4" s="22"/>
      <c r="D4" s="22"/>
      <c r="E4" s="24"/>
      <c r="F4" s="24"/>
      <c r="G4" s="27"/>
      <c r="H4" s="94" t="s">
        <v>79</v>
      </c>
      <c r="I4" s="94"/>
      <c r="J4" s="94"/>
    </row>
    <row r="5" spans="2:10" ht="15.6" x14ac:dyDescent="0.3">
      <c r="B5" s="21"/>
      <c r="C5" s="22"/>
      <c r="D5" s="22"/>
      <c r="E5" s="24"/>
      <c r="F5" s="24"/>
      <c r="G5" s="27"/>
      <c r="H5" s="28"/>
      <c r="I5" s="28"/>
      <c r="J5" s="28"/>
    </row>
    <row r="6" spans="2:10" ht="15.6" x14ac:dyDescent="0.3">
      <c r="B6" s="21"/>
      <c r="C6" s="22"/>
      <c r="D6" s="22"/>
      <c r="E6" s="24"/>
      <c r="F6" s="24"/>
      <c r="G6" s="27"/>
      <c r="H6" s="28"/>
      <c r="I6" s="28"/>
      <c r="J6" s="28"/>
    </row>
    <row r="7" spans="2:10" ht="34.200000000000003" customHeight="1" x14ac:dyDescent="0.3">
      <c r="B7" s="95" t="s">
        <v>78</v>
      </c>
      <c r="C7" s="95"/>
      <c r="D7" s="95"/>
      <c r="E7" s="95"/>
      <c r="F7" s="95"/>
      <c r="G7" s="95"/>
      <c r="H7" s="95"/>
      <c r="I7" s="95"/>
      <c r="J7" s="95"/>
    </row>
    <row r="8" spans="2:10" ht="18" x14ac:dyDescent="0.35">
      <c r="B8" s="23"/>
      <c r="C8" s="23"/>
      <c r="D8" s="23"/>
      <c r="E8" s="25"/>
      <c r="F8" s="25"/>
      <c r="G8" s="25"/>
      <c r="H8" s="25"/>
      <c r="I8" s="25"/>
      <c r="J8" s="25"/>
    </row>
    <row r="9" spans="2:10" ht="16.2" thickBot="1" x14ac:dyDescent="0.35">
      <c r="B9" s="21"/>
      <c r="C9" s="22"/>
      <c r="D9" s="22"/>
      <c r="E9" s="24"/>
      <c r="F9" s="24"/>
      <c r="G9" s="27"/>
      <c r="H9" s="27"/>
      <c r="I9" s="24"/>
      <c r="J9" s="29"/>
    </row>
    <row r="10" spans="2:10" s="3" customFormat="1" ht="55.8" thickBot="1" x14ac:dyDescent="0.35">
      <c r="B10" s="58" t="s">
        <v>68</v>
      </c>
      <c r="C10" s="59" t="s">
        <v>45</v>
      </c>
      <c r="D10" s="60" t="s">
        <v>67</v>
      </c>
      <c r="E10" s="60" t="s">
        <v>77</v>
      </c>
      <c r="F10" s="60" t="s">
        <v>62</v>
      </c>
      <c r="G10" s="60" t="s">
        <v>63</v>
      </c>
      <c r="H10" s="60" t="s">
        <v>64</v>
      </c>
      <c r="I10" s="60" t="s">
        <v>72</v>
      </c>
      <c r="J10" s="61" t="s">
        <v>76</v>
      </c>
    </row>
    <row r="11" spans="2:10" s="2" customFormat="1" x14ac:dyDescent="0.25">
      <c r="B11" s="33">
        <v>1</v>
      </c>
      <c r="C11" s="13" t="s">
        <v>7</v>
      </c>
      <c r="D11" s="57">
        <v>2014</v>
      </c>
      <c r="E11" s="5">
        <v>40</v>
      </c>
      <c r="F11" s="53">
        <f t="shared" ref="F11" si="0">E11</f>
        <v>40</v>
      </c>
      <c r="G11" s="37" t="s">
        <v>52</v>
      </c>
      <c r="H11" s="37" t="s">
        <v>52</v>
      </c>
      <c r="I11" s="38" t="s">
        <v>50</v>
      </c>
      <c r="J11" s="50" t="s">
        <v>52</v>
      </c>
    </row>
    <row r="12" spans="2:10" s="2" customFormat="1" x14ac:dyDescent="0.25">
      <c r="B12" s="36">
        <v>2</v>
      </c>
      <c r="C12" s="15" t="s">
        <v>37</v>
      </c>
      <c r="D12" s="19">
        <v>2015</v>
      </c>
      <c r="E12" s="7">
        <v>50</v>
      </c>
      <c r="F12" s="43">
        <f>E12</f>
        <v>50</v>
      </c>
      <c r="G12" s="39" t="s">
        <v>52</v>
      </c>
      <c r="H12" s="39" t="s">
        <v>52</v>
      </c>
      <c r="I12" s="40" t="s">
        <v>50</v>
      </c>
      <c r="J12" s="46" t="s">
        <v>52</v>
      </c>
    </row>
    <row r="13" spans="2:10" s="2" customFormat="1" x14ac:dyDescent="0.25">
      <c r="B13" s="36">
        <v>3</v>
      </c>
      <c r="C13" s="15" t="s">
        <v>8</v>
      </c>
      <c r="D13" s="19">
        <v>2015</v>
      </c>
      <c r="E13" s="7">
        <v>42</v>
      </c>
      <c r="F13" s="43">
        <f t="shared" ref="F13" si="1">E13</f>
        <v>42</v>
      </c>
      <c r="G13" s="39" t="s">
        <v>52</v>
      </c>
      <c r="H13" s="39" t="s">
        <v>52</v>
      </c>
      <c r="I13" s="40" t="s">
        <v>50</v>
      </c>
      <c r="J13" s="46" t="s">
        <v>52</v>
      </c>
    </row>
    <row r="14" spans="2:10" s="2" customFormat="1" x14ac:dyDescent="0.25">
      <c r="B14" s="36">
        <v>4</v>
      </c>
      <c r="C14" s="15" t="s">
        <v>14</v>
      </c>
      <c r="D14" s="19">
        <v>2015</v>
      </c>
      <c r="E14" s="7">
        <v>30</v>
      </c>
      <c r="F14" s="43">
        <f>E14</f>
        <v>30</v>
      </c>
      <c r="G14" s="39" t="s">
        <v>52</v>
      </c>
      <c r="H14" s="39" t="s">
        <v>52</v>
      </c>
      <c r="I14" s="40" t="s">
        <v>50</v>
      </c>
      <c r="J14" s="46" t="s">
        <v>52</v>
      </c>
    </row>
    <row r="15" spans="2:10" s="2" customFormat="1" x14ac:dyDescent="0.25">
      <c r="B15" s="36">
        <v>5</v>
      </c>
      <c r="C15" s="15" t="s">
        <v>38</v>
      </c>
      <c r="D15" s="19">
        <v>2015</v>
      </c>
      <c r="E15" s="7">
        <v>31</v>
      </c>
      <c r="F15" s="43">
        <f>E15</f>
        <v>31</v>
      </c>
      <c r="G15" s="39" t="s">
        <v>52</v>
      </c>
      <c r="H15" s="39" t="s">
        <v>52</v>
      </c>
      <c r="I15" s="40" t="s">
        <v>50</v>
      </c>
      <c r="J15" s="46" t="s">
        <v>52</v>
      </c>
    </row>
    <row r="16" spans="2:10" s="2" customFormat="1" x14ac:dyDescent="0.25">
      <c r="B16" s="36">
        <v>6</v>
      </c>
      <c r="C16" s="15" t="s">
        <v>28</v>
      </c>
      <c r="D16" s="19">
        <v>2015</v>
      </c>
      <c r="E16" s="7">
        <v>20</v>
      </c>
      <c r="F16" s="43">
        <f t="shared" ref="F16" si="2">E16</f>
        <v>20</v>
      </c>
      <c r="G16" s="39" t="s">
        <v>52</v>
      </c>
      <c r="H16" s="39" t="s">
        <v>52</v>
      </c>
      <c r="I16" s="40" t="s">
        <v>50</v>
      </c>
      <c r="J16" s="46" t="s">
        <v>52</v>
      </c>
    </row>
    <row r="17" spans="2:10" s="2" customFormat="1" x14ac:dyDescent="0.25">
      <c r="B17" s="36">
        <v>7</v>
      </c>
      <c r="C17" s="15" t="s">
        <v>20</v>
      </c>
      <c r="D17" s="19">
        <v>2015</v>
      </c>
      <c r="E17" s="7">
        <v>13</v>
      </c>
      <c r="F17" s="43">
        <f>E17</f>
        <v>13</v>
      </c>
      <c r="G17" s="39" t="s">
        <v>52</v>
      </c>
      <c r="H17" s="39" t="s">
        <v>52</v>
      </c>
      <c r="I17" s="40" t="s">
        <v>50</v>
      </c>
      <c r="J17" s="46" t="s">
        <v>52</v>
      </c>
    </row>
    <row r="18" spans="2:10" s="2" customFormat="1" ht="16.8" customHeight="1" x14ac:dyDescent="0.25">
      <c r="B18" s="35">
        <v>8</v>
      </c>
      <c r="C18" s="15" t="s">
        <v>26</v>
      </c>
      <c r="D18" s="19">
        <v>2016</v>
      </c>
      <c r="E18" s="7">
        <v>116</v>
      </c>
      <c r="F18" s="43">
        <f>E18</f>
        <v>116</v>
      </c>
      <c r="G18" s="39" t="s">
        <v>52</v>
      </c>
      <c r="H18" s="39" t="s">
        <v>52</v>
      </c>
      <c r="I18" s="40" t="s">
        <v>50</v>
      </c>
      <c r="J18" s="46" t="s">
        <v>52</v>
      </c>
    </row>
    <row r="19" spans="2:10" s="2" customFormat="1" ht="15" thickBot="1" x14ac:dyDescent="0.3">
      <c r="B19" s="62">
        <v>9</v>
      </c>
      <c r="C19" s="63" t="s">
        <v>23</v>
      </c>
      <c r="D19" s="72">
        <v>2016</v>
      </c>
      <c r="E19" s="64">
        <v>56</v>
      </c>
      <c r="F19" s="65">
        <f t="shared" ref="F19" si="3">E19</f>
        <v>56</v>
      </c>
      <c r="G19" s="66" t="s">
        <v>52</v>
      </c>
      <c r="H19" s="66" t="s">
        <v>52</v>
      </c>
      <c r="I19" s="67" t="s">
        <v>50</v>
      </c>
      <c r="J19" s="68" t="s">
        <v>52</v>
      </c>
    </row>
    <row r="20" spans="2:10" s="2" customFormat="1" x14ac:dyDescent="0.25">
      <c r="B20" s="96">
        <v>10</v>
      </c>
      <c r="C20" s="4" t="s">
        <v>0</v>
      </c>
      <c r="D20" s="57">
        <v>2016</v>
      </c>
      <c r="E20" s="5">
        <v>49</v>
      </c>
      <c r="F20" s="85">
        <f>E20+E21+E22+E23</f>
        <v>49</v>
      </c>
      <c r="G20" s="37" t="s">
        <v>51</v>
      </c>
      <c r="H20" s="37" t="s">
        <v>52</v>
      </c>
      <c r="I20" s="38" t="s">
        <v>53</v>
      </c>
      <c r="J20" s="50" t="s">
        <v>52</v>
      </c>
    </row>
    <row r="21" spans="2:10" s="2" customFormat="1" x14ac:dyDescent="0.25">
      <c r="B21" s="97"/>
      <c r="C21" s="6" t="s">
        <v>3</v>
      </c>
      <c r="D21" s="73">
        <v>2020</v>
      </c>
      <c r="E21" s="73">
        <v>0</v>
      </c>
      <c r="F21" s="92"/>
      <c r="G21" s="39" t="s">
        <v>51</v>
      </c>
      <c r="H21" s="39" t="s">
        <v>52</v>
      </c>
      <c r="I21" s="40" t="s">
        <v>56</v>
      </c>
      <c r="J21" s="46" t="s">
        <v>52</v>
      </c>
    </row>
    <row r="22" spans="2:10" s="2" customFormat="1" x14ac:dyDescent="0.25">
      <c r="B22" s="97"/>
      <c r="C22" s="8" t="s">
        <v>1</v>
      </c>
      <c r="D22" s="73">
        <v>2021</v>
      </c>
      <c r="E22" s="73">
        <v>0</v>
      </c>
      <c r="F22" s="92"/>
      <c r="G22" s="39" t="s">
        <v>51</v>
      </c>
      <c r="H22" s="39" t="s">
        <v>52</v>
      </c>
      <c r="I22" s="40" t="s">
        <v>54</v>
      </c>
      <c r="J22" s="46" t="s">
        <v>52</v>
      </c>
    </row>
    <row r="23" spans="2:10" s="2" customFormat="1" ht="15" thickBot="1" x14ac:dyDescent="0.3">
      <c r="B23" s="84"/>
      <c r="C23" s="9" t="s">
        <v>2</v>
      </c>
      <c r="D23" s="74">
        <v>2021</v>
      </c>
      <c r="E23" s="74">
        <v>0</v>
      </c>
      <c r="F23" s="86"/>
      <c r="G23" s="41" t="s">
        <v>51</v>
      </c>
      <c r="H23" s="41" t="s">
        <v>52</v>
      </c>
      <c r="I23" s="42" t="s">
        <v>55</v>
      </c>
      <c r="J23" s="51" t="s">
        <v>52</v>
      </c>
    </row>
    <row r="24" spans="2:10" s="2" customFormat="1" x14ac:dyDescent="0.25">
      <c r="B24" s="36">
        <v>11</v>
      </c>
      <c r="C24" s="15" t="s">
        <v>36</v>
      </c>
      <c r="D24" s="19">
        <v>2016</v>
      </c>
      <c r="E24" s="7">
        <v>48</v>
      </c>
      <c r="F24" s="43">
        <f t="shared" ref="F24:F27" si="4">E24</f>
        <v>48</v>
      </c>
      <c r="G24" s="39" t="s">
        <v>52</v>
      </c>
      <c r="H24" s="39" t="s">
        <v>52</v>
      </c>
      <c r="I24" s="40" t="s">
        <v>50</v>
      </c>
      <c r="J24" s="46" t="s">
        <v>52</v>
      </c>
    </row>
    <row r="25" spans="2:10" s="2" customFormat="1" x14ac:dyDescent="0.25">
      <c r="B25" s="36">
        <v>12</v>
      </c>
      <c r="C25" s="15" t="s">
        <v>24</v>
      </c>
      <c r="D25" s="19">
        <v>2016</v>
      </c>
      <c r="E25" s="7">
        <v>46</v>
      </c>
      <c r="F25" s="43">
        <f t="shared" si="4"/>
        <v>46</v>
      </c>
      <c r="G25" s="39" t="s">
        <v>52</v>
      </c>
      <c r="H25" s="39" t="s">
        <v>52</v>
      </c>
      <c r="I25" s="40" t="s">
        <v>50</v>
      </c>
      <c r="J25" s="46" t="s">
        <v>52</v>
      </c>
    </row>
    <row r="26" spans="2:10" s="2" customFormat="1" x14ac:dyDescent="0.25">
      <c r="B26" s="36">
        <v>13</v>
      </c>
      <c r="C26" s="15" t="s">
        <v>25</v>
      </c>
      <c r="D26" s="19">
        <v>2016</v>
      </c>
      <c r="E26" s="7">
        <v>42</v>
      </c>
      <c r="F26" s="43">
        <f t="shared" si="4"/>
        <v>42</v>
      </c>
      <c r="G26" s="39" t="s">
        <v>52</v>
      </c>
      <c r="H26" s="39" t="s">
        <v>52</v>
      </c>
      <c r="I26" s="40" t="s">
        <v>50</v>
      </c>
      <c r="J26" s="46" t="s">
        <v>52</v>
      </c>
    </row>
    <row r="27" spans="2:10" s="2" customFormat="1" ht="15" thickBot="1" x14ac:dyDescent="0.3">
      <c r="B27" s="34">
        <v>14</v>
      </c>
      <c r="C27" s="14" t="s">
        <v>35</v>
      </c>
      <c r="D27" s="71">
        <v>2016</v>
      </c>
      <c r="E27" s="10">
        <v>39</v>
      </c>
      <c r="F27" s="54">
        <f t="shared" si="4"/>
        <v>39</v>
      </c>
      <c r="G27" s="41" t="s">
        <v>52</v>
      </c>
      <c r="H27" s="41" t="s">
        <v>52</v>
      </c>
      <c r="I27" s="42" t="s">
        <v>50</v>
      </c>
      <c r="J27" s="51" t="s">
        <v>52</v>
      </c>
    </row>
    <row r="28" spans="2:10" s="2" customFormat="1" x14ac:dyDescent="0.25">
      <c r="B28" s="81">
        <v>15</v>
      </c>
      <c r="C28" s="13" t="s">
        <v>15</v>
      </c>
      <c r="D28" s="57">
        <v>2016</v>
      </c>
      <c r="E28" s="5">
        <v>18</v>
      </c>
      <c r="F28" s="85">
        <f>E28+E29+E30</f>
        <v>39</v>
      </c>
      <c r="G28" s="37" t="s">
        <v>51</v>
      </c>
      <c r="H28" s="37" t="s">
        <v>52</v>
      </c>
      <c r="I28" s="38" t="s">
        <v>57</v>
      </c>
      <c r="J28" s="50" t="s">
        <v>52</v>
      </c>
    </row>
    <row r="29" spans="2:10" s="2" customFormat="1" x14ac:dyDescent="0.25">
      <c r="B29" s="90"/>
      <c r="C29" s="15" t="s">
        <v>16</v>
      </c>
      <c r="D29" s="19">
        <v>2016</v>
      </c>
      <c r="E29" s="7">
        <v>12</v>
      </c>
      <c r="F29" s="92"/>
      <c r="G29" s="39" t="s">
        <v>51</v>
      </c>
      <c r="H29" s="39" t="s">
        <v>52</v>
      </c>
      <c r="I29" s="40" t="s">
        <v>58</v>
      </c>
      <c r="J29" s="46" t="s">
        <v>52</v>
      </c>
    </row>
    <row r="30" spans="2:10" s="2" customFormat="1" ht="15" thickBot="1" x14ac:dyDescent="0.3">
      <c r="B30" s="91"/>
      <c r="C30" s="14" t="s">
        <v>17</v>
      </c>
      <c r="D30" s="71">
        <v>2016</v>
      </c>
      <c r="E30" s="10">
        <v>9</v>
      </c>
      <c r="F30" s="86"/>
      <c r="G30" s="41" t="s">
        <v>51</v>
      </c>
      <c r="H30" s="41" t="s">
        <v>52</v>
      </c>
      <c r="I30" s="42" t="s">
        <v>59</v>
      </c>
      <c r="J30" s="51" t="s">
        <v>52</v>
      </c>
    </row>
    <row r="31" spans="2:10" s="2" customFormat="1" x14ac:dyDescent="0.25">
      <c r="B31" s="36">
        <v>16</v>
      </c>
      <c r="C31" s="15" t="s">
        <v>22</v>
      </c>
      <c r="D31" s="19">
        <v>2016</v>
      </c>
      <c r="E31" s="7">
        <v>31</v>
      </c>
      <c r="F31" s="43">
        <f t="shared" ref="F31:F32" si="5">E31</f>
        <v>31</v>
      </c>
      <c r="G31" s="39" t="s">
        <v>52</v>
      </c>
      <c r="H31" s="39" t="s">
        <v>52</v>
      </c>
      <c r="I31" s="40" t="s">
        <v>50</v>
      </c>
      <c r="J31" s="46" t="s">
        <v>52</v>
      </c>
    </row>
    <row r="32" spans="2:10" s="2" customFormat="1" ht="15" thickBot="1" x14ac:dyDescent="0.3">
      <c r="B32" s="36">
        <v>17</v>
      </c>
      <c r="C32" s="20" t="s">
        <v>39</v>
      </c>
      <c r="D32" s="19">
        <v>2016</v>
      </c>
      <c r="E32" s="7">
        <v>28</v>
      </c>
      <c r="F32" s="43">
        <f t="shared" si="5"/>
        <v>28</v>
      </c>
      <c r="G32" s="39" t="s">
        <v>52</v>
      </c>
      <c r="H32" s="39" t="s">
        <v>51</v>
      </c>
      <c r="I32" s="40" t="s">
        <v>48</v>
      </c>
      <c r="J32" s="46" t="s">
        <v>51</v>
      </c>
    </row>
    <row r="33" spans="2:10" s="2" customFormat="1" x14ac:dyDescent="0.25">
      <c r="B33" s="87">
        <v>18</v>
      </c>
      <c r="C33" s="13" t="s">
        <v>40</v>
      </c>
      <c r="D33" s="57">
        <v>2016</v>
      </c>
      <c r="E33" s="5">
        <v>15</v>
      </c>
      <c r="F33" s="88">
        <f>E33+E34</f>
        <v>15</v>
      </c>
      <c r="G33" s="37" t="s">
        <v>51</v>
      </c>
      <c r="H33" s="37" t="s">
        <v>52</v>
      </c>
      <c r="I33" s="38" t="s">
        <v>49</v>
      </c>
      <c r="J33" s="50" t="s">
        <v>52</v>
      </c>
    </row>
    <row r="34" spans="2:10" s="2" customFormat="1" ht="15" thickBot="1" x14ac:dyDescent="0.3">
      <c r="B34" s="82"/>
      <c r="C34" s="14" t="s">
        <v>49</v>
      </c>
      <c r="D34" s="74">
        <v>2024</v>
      </c>
      <c r="E34" s="74">
        <v>0</v>
      </c>
      <c r="F34" s="89"/>
      <c r="G34" s="41" t="s">
        <v>51</v>
      </c>
      <c r="H34" s="41" t="s">
        <v>52</v>
      </c>
      <c r="I34" s="42" t="s">
        <v>40</v>
      </c>
      <c r="J34" s="51" t="s">
        <v>52</v>
      </c>
    </row>
    <row r="35" spans="2:10" s="2" customFormat="1" x14ac:dyDescent="0.25">
      <c r="B35" s="33">
        <v>19</v>
      </c>
      <c r="C35" s="13" t="s">
        <v>13</v>
      </c>
      <c r="D35" s="57">
        <v>2017</v>
      </c>
      <c r="E35" s="5">
        <v>62</v>
      </c>
      <c r="F35" s="53">
        <f t="shared" ref="F35:F39" si="6">E35</f>
        <v>62</v>
      </c>
      <c r="G35" s="37" t="s">
        <v>52</v>
      </c>
      <c r="H35" s="37" t="s">
        <v>52</v>
      </c>
      <c r="I35" s="38" t="s">
        <v>50</v>
      </c>
      <c r="J35" s="50" t="s">
        <v>52</v>
      </c>
    </row>
    <row r="36" spans="2:10" s="2" customFormat="1" x14ac:dyDescent="0.25">
      <c r="B36" s="36">
        <v>20</v>
      </c>
      <c r="C36" s="15" t="s">
        <v>5</v>
      </c>
      <c r="D36" s="19">
        <v>2017</v>
      </c>
      <c r="E36" s="7">
        <v>5</v>
      </c>
      <c r="F36" s="43">
        <f t="shared" si="6"/>
        <v>5</v>
      </c>
      <c r="G36" s="39" t="s">
        <v>52</v>
      </c>
      <c r="H36" s="39" t="s">
        <v>52</v>
      </c>
      <c r="I36" s="40" t="s">
        <v>50</v>
      </c>
      <c r="J36" s="46" t="s">
        <v>52</v>
      </c>
    </row>
    <row r="37" spans="2:10" s="2" customFormat="1" x14ac:dyDescent="0.25">
      <c r="B37" s="36">
        <v>21</v>
      </c>
      <c r="C37" s="15" t="s">
        <v>12</v>
      </c>
      <c r="D37" s="19">
        <v>2018</v>
      </c>
      <c r="E37" s="7">
        <v>32</v>
      </c>
      <c r="F37" s="43">
        <f t="shared" si="6"/>
        <v>32</v>
      </c>
      <c r="G37" s="39" t="s">
        <v>52</v>
      </c>
      <c r="H37" s="39" t="s">
        <v>52</v>
      </c>
      <c r="I37" s="40" t="s">
        <v>50</v>
      </c>
      <c r="J37" s="46" t="s">
        <v>52</v>
      </c>
    </row>
    <row r="38" spans="2:10" s="2" customFormat="1" x14ac:dyDescent="0.25">
      <c r="B38" s="36">
        <v>22</v>
      </c>
      <c r="C38" s="20" t="s">
        <v>21</v>
      </c>
      <c r="D38" s="19">
        <v>2018</v>
      </c>
      <c r="E38" s="7">
        <v>24</v>
      </c>
      <c r="F38" s="43">
        <f t="shared" si="6"/>
        <v>24</v>
      </c>
      <c r="G38" s="39" t="s">
        <v>52</v>
      </c>
      <c r="H38" s="39" t="s">
        <v>51</v>
      </c>
      <c r="I38" s="40" t="s">
        <v>47</v>
      </c>
      <c r="J38" s="46" t="s">
        <v>51</v>
      </c>
    </row>
    <row r="39" spans="2:10" s="2" customFormat="1" ht="15" thickBot="1" x14ac:dyDescent="0.3">
      <c r="B39" s="34">
        <v>23</v>
      </c>
      <c r="C39" s="14" t="s">
        <v>27</v>
      </c>
      <c r="D39" s="71">
        <v>2018</v>
      </c>
      <c r="E39" s="10">
        <v>24</v>
      </c>
      <c r="F39" s="54">
        <f t="shared" si="6"/>
        <v>24</v>
      </c>
      <c r="G39" s="41" t="s">
        <v>52</v>
      </c>
      <c r="H39" s="41" t="s">
        <v>52</v>
      </c>
      <c r="I39" s="42" t="s">
        <v>50</v>
      </c>
      <c r="J39" s="51" t="s">
        <v>52</v>
      </c>
    </row>
    <row r="40" spans="2:10" s="2" customFormat="1" x14ac:dyDescent="0.25">
      <c r="B40" s="87">
        <v>24</v>
      </c>
      <c r="C40" s="13" t="s">
        <v>4</v>
      </c>
      <c r="D40" s="57">
        <v>2019</v>
      </c>
      <c r="E40" s="5">
        <v>33</v>
      </c>
      <c r="F40" s="85">
        <f>E40+E41</f>
        <v>33</v>
      </c>
      <c r="G40" s="37" t="s">
        <v>51</v>
      </c>
      <c r="H40" s="37" t="s">
        <v>52</v>
      </c>
      <c r="I40" s="38" t="s">
        <v>44</v>
      </c>
      <c r="J40" s="50" t="s">
        <v>52</v>
      </c>
    </row>
    <row r="41" spans="2:10" s="2" customFormat="1" ht="15" thickBot="1" x14ac:dyDescent="0.3">
      <c r="B41" s="91"/>
      <c r="C41" s="70" t="s">
        <v>44</v>
      </c>
      <c r="D41" s="75">
        <v>2023</v>
      </c>
      <c r="E41" s="74">
        <v>0</v>
      </c>
      <c r="F41" s="86"/>
      <c r="G41" s="41" t="s">
        <v>51</v>
      </c>
      <c r="H41" s="41" t="s">
        <v>52</v>
      </c>
      <c r="I41" s="42" t="s">
        <v>4</v>
      </c>
      <c r="J41" s="51" t="s">
        <v>52</v>
      </c>
    </row>
    <row r="42" spans="2:10" s="2" customFormat="1" x14ac:dyDescent="0.25">
      <c r="B42" s="81">
        <v>25</v>
      </c>
      <c r="C42" s="13" t="s">
        <v>10</v>
      </c>
      <c r="D42" s="57">
        <v>2020</v>
      </c>
      <c r="E42" s="5">
        <v>27</v>
      </c>
      <c r="F42" s="85">
        <f>E42+E43</f>
        <v>27</v>
      </c>
      <c r="G42" s="37" t="s">
        <v>51</v>
      </c>
      <c r="H42" s="37" t="s">
        <v>52</v>
      </c>
      <c r="I42" s="38" t="s">
        <v>9</v>
      </c>
      <c r="J42" s="50" t="s">
        <v>52</v>
      </c>
    </row>
    <row r="43" spans="2:10" s="2" customFormat="1" ht="15" thickBot="1" x14ac:dyDescent="0.3">
      <c r="B43" s="82"/>
      <c r="C43" s="14" t="s">
        <v>9</v>
      </c>
      <c r="D43" s="74">
        <v>2023</v>
      </c>
      <c r="E43" s="74">
        <v>0</v>
      </c>
      <c r="F43" s="86"/>
      <c r="G43" s="41" t="s">
        <v>51</v>
      </c>
      <c r="H43" s="41" t="s">
        <v>52</v>
      </c>
      <c r="I43" s="42" t="s">
        <v>10</v>
      </c>
      <c r="J43" s="51" t="s">
        <v>52</v>
      </c>
    </row>
    <row r="44" spans="2:10" s="2" customFormat="1" ht="15" thickBot="1" x14ac:dyDescent="0.3">
      <c r="B44" s="36">
        <v>26</v>
      </c>
      <c r="C44" s="15" t="s">
        <v>32</v>
      </c>
      <c r="D44" s="19">
        <v>2020</v>
      </c>
      <c r="E44" s="7">
        <v>19</v>
      </c>
      <c r="F44" s="43">
        <f t="shared" ref="F44" si="7">E44</f>
        <v>19</v>
      </c>
      <c r="G44" s="39" t="s">
        <v>52</v>
      </c>
      <c r="H44" s="39" t="s">
        <v>52</v>
      </c>
      <c r="I44" s="40" t="s">
        <v>50</v>
      </c>
      <c r="J44" s="46" t="s">
        <v>52</v>
      </c>
    </row>
    <row r="45" spans="2:10" s="2" customFormat="1" x14ac:dyDescent="0.25">
      <c r="B45" s="87">
        <v>27</v>
      </c>
      <c r="C45" s="17" t="s">
        <v>11</v>
      </c>
      <c r="D45" s="57">
        <v>2021</v>
      </c>
      <c r="E45" s="5">
        <v>65</v>
      </c>
      <c r="F45" s="88">
        <f>E45+E46</f>
        <v>65</v>
      </c>
      <c r="G45" s="37" t="s">
        <v>51</v>
      </c>
      <c r="H45" s="37" t="s">
        <v>52</v>
      </c>
      <c r="I45" s="38" t="s">
        <v>46</v>
      </c>
      <c r="J45" s="50" t="s">
        <v>52</v>
      </c>
    </row>
    <row r="46" spans="2:10" s="2" customFormat="1" ht="15" thickBot="1" x14ac:dyDescent="0.3">
      <c r="B46" s="82"/>
      <c r="C46" s="14" t="s">
        <v>46</v>
      </c>
      <c r="D46" s="74">
        <v>2024</v>
      </c>
      <c r="E46" s="74">
        <v>0</v>
      </c>
      <c r="F46" s="89"/>
      <c r="G46" s="41" t="s">
        <v>51</v>
      </c>
      <c r="H46" s="41" t="s">
        <v>52</v>
      </c>
      <c r="I46" s="42" t="s">
        <v>11</v>
      </c>
      <c r="J46" s="51" t="s">
        <v>52</v>
      </c>
    </row>
    <row r="47" spans="2:10" s="2" customFormat="1" ht="15" thickBot="1" x14ac:dyDescent="0.3">
      <c r="B47" s="36">
        <v>28</v>
      </c>
      <c r="C47" s="15" t="s">
        <v>29</v>
      </c>
      <c r="D47" s="19">
        <v>2021</v>
      </c>
      <c r="E47" s="7">
        <v>65</v>
      </c>
      <c r="F47" s="43">
        <f>E47</f>
        <v>65</v>
      </c>
      <c r="G47" s="39" t="s">
        <v>52</v>
      </c>
      <c r="H47" s="39" t="s">
        <v>52</v>
      </c>
      <c r="I47" s="40" t="s">
        <v>50</v>
      </c>
      <c r="J47" s="46" t="s">
        <v>52</v>
      </c>
    </row>
    <row r="48" spans="2:10" s="2" customFormat="1" x14ac:dyDescent="0.25">
      <c r="B48" s="83">
        <v>29</v>
      </c>
      <c r="C48" s="11" t="s">
        <v>30</v>
      </c>
      <c r="D48" s="57">
        <v>2021</v>
      </c>
      <c r="E48" s="5">
        <v>64</v>
      </c>
      <c r="F48" s="85">
        <f>E48+E49</f>
        <v>64</v>
      </c>
      <c r="G48" s="37" t="s">
        <v>51</v>
      </c>
      <c r="H48" s="37" t="s">
        <v>51</v>
      </c>
      <c r="I48" s="38" t="s">
        <v>61</v>
      </c>
      <c r="J48" s="50" t="s">
        <v>51</v>
      </c>
    </row>
    <row r="49" spans="2:10" s="2" customFormat="1" ht="15" thickBot="1" x14ac:dyDescent="0.3">
      <c r="B49" s="84"/>
      <c r="C49" s="12" t="s">
        <v>31</v>
      </c>
      <c r="D49" s="74">
        <v>2023</v>
      </c>
      <c r="E49" s="74">
        <v>0</v>
      </c>
      <c r="F49" s="86"/>
      <c r="G49" s="41" t="s">
        <v>51</v>
      </c>
      <c r="H49" s="41" t="s">
        <v>51</v>
      </c>
      <c r="I49" s="42" t="s">
        <v>60</v>
      </c>
      <c r="J49" s="51" t="s">
        <v>51</v>
      </c>
    </row>
    <row r="50" spans="2:10" s="2" customFormat="1" x14ac:dyDescent="0.25">
      <c r="B50" s="36">
        <v>30</v>
      </c>
      <c r="C50" s="15" t="s">
        <v>43</v>
      </c>
      <c r="D50" s="19">
        <v>2021</v>
      </c>
      <c r="E50" s="7">
        <v>61</v>
      </c>
      <c r="F50" s="43">
        <f t="shared" ref="F50" si="8">E50</f>
        <v>61</v>
      </c>
      <c r="G50" s="39" t="s">
        <v>52</v>
      </c>
      <c r="H50" s="39" t="s">
        <v>52</v>
      </c>
      <c r="I50" s="40" t="s">
        <v>50</v>
      </c>
      <c r="J50" s="46" t="s">
        <v>52</v>
      </c>
    </row>
    <row r="51" spans="2:10" s="2" customFormat="1" x14ac:dyDescent="0.25">
      <c r="B51" s="44">
        <v>31</v>
      </c>
      <c r="C51" s="55" t="s">
        <v>19</v>
      </c>
      <c r="D51" s="69">
        <v>2021</v>
      </c>
      <c r="E51" s="16">
        <v>58</v>
      </c>
      <c r="F51" s="45">
        <f t="shared" ref="F51:F54" si="9">E51</f>
        <v>58</v>
      </c>
      <c r="G51" s="48" t="s">
        <v>52</v>
      </c>
      <c r="H51" s="48" t="s">
        <v>52</v>
      </c>
      <c r="I51" s="49" t="s">
        <v>50</v>
      </c>
      <c r="J51" s="52" t="s">
        <v>52</v>
      </c>
    </row>
    <row r="52" spans="2:10" s="2" customFormat="1" x14ac:dyDescent="0.25">
      <c r="B52" s="36">
        <v>32</v>
      </c>
      <c r="C52" s="18" t="s">
        <v>42</v>
      </c>
      <c r="D52" s="19">
        <v>2021</v>
      </c>
      <c r="E52" s="7">
        <v>52</v>
      </c>
      <c r="F52" s="43">
        <f t="shared" ref="F52" si="10">E52</f>
        <v>52</v>
      </c>
      <c r="G52" s="39" t="s">
        <v>52</v>
      </c>
      <c r="H52" s="39" t="s">
        <v>52</v>
      </c>
      <c r="I52" s="40" t="s">
        <v>50</v>
      </c>
      <c r="J52" s="46" t="s">
        <v>52</v>
      </c>
    </row>
    <row r="53" spans="2:10" s="2" customFormat="1" x14ac:dyDescent="0.25">
      <c r="B53" s="36">
        <v>33</v>
      </c>
      <c r="C53" s="15" t="s">
        <v>41</v>
      </c>
      <c r="D53" s="19">
        <v>2021</v>
      </c>
      <c r="E53" s="7">
        <v>49</v>
      </c>
      <c r="F53" s="43">
        <f t="shared" si="9"/>
        <v>49</v>
      </c>
      <c r="G53" s="39" t="s">
        <v>52</v>
      </c>
      <c r="H53" s="39" t="s">
        <v>52</v>
      </c>
      <c r="I53" s="40" t="s">
        <v>50</v>
      </c>
      <c r="J53" s="46" t="s">
        <v>52</v>
      </c>
    </row>
    <row r="54" spans="2:10" s="2" customFormat="1" x14ac:dyDescent="0.25">
      <c r="B54" s="62">
        <v>34</v>
      </c>
      <c r="C54" s="63" t="s">
        <v>33</v>
      </c>
      <c r="D54" s="72">
        <v>2023</v>
      </c>
      <c r="E54" s="64">
        <v>92</v>
      </c>
      <c r="F54" s="65">
        <f t="shared" si="9"/>
        <v>92</v>
      </c>
      <c r="G54" s="66" t="s">
        <v>52</v>
      </c>
      <c r="H54" s="66" t="s">
        <v>52</v>
      </c>
      <c r="I54" s="67" t="s">
        <v>50</v>
      </c>
      <c r="J54" s="68" t="s">
        <v>52</v>
      </c>
    </row>
    <row r="55" spans="2:10" s="2" customFormat="1" x14ac:dyDescent="0.25">
      <c r="B55" s="36">
        <v>35</v>
      </c>
      <c r="C55" s="15" t="s">
        <v>6</v>
      </c>
      <c r="D55" s="19">
        <v>2023</v>
      </c>
      <c r="E55" s="7">
        <v>47</v>
      </c>
      <c r="F55" s="43">
        <f t="shared" ref="F55" si="11">E55</f>
        <v>47</v>
      </c>
      <c r="G55" s="39" t="s">
        <v>52</v>
      </c>
      <c r="H55" s="39" t="s">
        <v>52</v>
      </c>
      <c r="I55" s="40" t="s">
        <v>50</v>
      </c>
      <c r="J55" s="46" t="s">
        <v>52</v>
      </c>
    </row>
    <row r="56" spans="2:10" s="2" customFormat="1" x14ac:dyDescent="0.25">
      <c r="B56" s="36">
        <v>36</v>
      </c>
      <c r="C56" s="15" t="s">
        <v>18</v>
      </c>
      <c r="D56" s="19">
        <v>2023</v>
      </c>
      <c r="E56" s="7">
        <v>42</v>
      </c>
      <c r="F56" s="43">
        <f t="shared" ref="F56" si="12">E56</f>
        <v>42</v>
      </c>
      <c r="G56" s="39" t="s">
        <v>52</v>
      </c>
      <c r="H56" s="39" t="s">
        <v>52</v>
      </c>
      <c r="I56" s="40" t="s">
        <v>50</v>
      </c>
      <c r="J56" s="46" t="s">
        <v>52</v>
      </c>
    </row>
    <row r="57" spans="2:10" s="2" customFormat="1" x14ac:dyDescent="0.25">
      <c r="B57" s="36">
        <v>37</v>
      </c>
      <c r="C57" s="15" t="s">
        <v>34</v>
      </c>
      <c r="D57" s="19">
        <v>2023</v>
      </c>
      <c r="E57" s="7">
        <v>32</v>
      </c>
      <c r="F57" s="43">
        <f t="shared" ref="F57" si="13">E57</f>
        <v>32</v>
      </c>
      <c r="G57" s="39" t="s">
        <v>52</v>
      </c>
      <c r="H57" s="39" t="s">
        <v>52</v>
      </c>
      <c r="I57" s="40" t="s">
        <v>50</v>
      </c>
      <c r="J57" s="46" t="s">
        <v>52</v>
      </c>
    </row>
    <row r="58" spans="2:10" s="2" customFormat="1" x14ac:dyDescent="0.25">
      <c r="B58" s="36">
        <v>38</v>
      </c>
      <c r="C58" s="15" t="s">
        <v>70</v>
      </c>
      <c r="D58" s="19">
        <v>2024</v>
      </c>
      <c r="E58" s="7">
        <v>55</v>
      </c>
      <c r="F58" s="43">
        <f t="shared" ref="F58" si="14">E58</f>
        <v>55</v>
      </c>
      <c r="G58" s="39" t="s">
        <v>52</v>
      </c>
      <c r="H58" s="39" t="s">
        <v>52</v>
      </c>
      <c r="I58" s="40" t="s">
        <v>50</v>
      </c>
      <c r="J58" s="46" t="s">
        <v>52</v>
      </c>
    </row>
    <row r="59" spans="2:10" s="47" customFormat="1" x14ac:dyDescent="0.25">
      <c r="B59" s="56">
        <v>39</v>
      </c>
      <c r="C59" s="15" t="s">
        <v>69</v>
      </c>
      <c r="D59" s="19">
        <v>2024</v>
      </c>
      <c r="E59" s="7">
        <v>41</v>
      </c>
      <c r="F59" s="43">
        <f>E59</f>
        <v>41</v>
      </c>
      <c r="G59" s="39" t="s">
        <v>52</v>
      </c>
      <c r="H59" s="39" t="s">
        <v>52</v>
      </c>
      <c r="I59" s="40" t="s">
        <v>50</v>
      </c>
      <c r="J59" s="46" t="s">
        <v>52</v>
      </c>
    </row>
    <row r="60" spans="2:10" s="2" customFormat="1" ht="15" thickBot="1" x14ac:dyDescent="0.3">
      <c r="B60" s="34">
        <v>40</v>
      </c>
      <c r="C60" s="14" t="s">
        <v>71</v>
      </c>
      <c r="D60" s="71">
        <v>2024</v>
      </c>
      <c r="E60" s="10">
        <v>12</v>
      </c>
      <c r="F60" s="54">
        <f t="shared" ref="F60" si="15">E60</f>
        <v>12</v>
      </c>
      <c r="G60" s="41" t="s">
        <v>52</v>
      </c>
      <c r="H60" s="41" t="s">
        <v>52</v>
      </c>
      <c r="I60" s="42" t="s">
        <v>50</v>
      </c>
      <c r="J60" s="51" t="s">
        <v>52</v>
      </c>
    </row>
    <row r="61" spans="2:10" ht="15.6" x14ac:dyDescent="0.3">
      <c r="B61" s="21"/>
      <c r="C61" s="22"/>
      <c r="D61" s="22"/>
      <c r="E61" s="24"/>
      <c r="F61" s="24"/>
      <c r="G61" s="27"/>
      <c r="H61" s="27"/>
      <c r="I61" s="24"/>
      <c r="J61" s="29"/>
    </row>
    <row r="62" spans="2:10" s="26" customFormat="1" ht="46.2" customHeight="1" x14ac:dyDescent="0.3">
      <c r="B62" s="77" t="s">
        <v>74</v>
      </c>
      <c r="C62" s="77"/>
      <c r="D62" s="77"/>
      <c r="E62" s="77"/>
      <c r="F62" s="77"/>
      <c r="G62" s="77"/>
      <c r="H62" s="77"/>
      <c r="I62" s="77"/>
      <c r="J62" s="77"/>
    </row>
    <row r="63" spans="2:10" s="26" customFormat="1" ht="29.4" customHeight="1" x14ac:dyDescent="0.3">
      <c r="B63" s="77" t="s">
        <v>75</v>
      </c>
      <c r="C63" s="77"/>
      <c r="D63" s="77"/>
      <c r="E63" s="77"/>
      <c r="F63" s="77"/>
      <c r="G63" s="77"/>
      <c r="H63" s="77"/>
      <c r="I63" s="77"/>
      <c r="J63" s="77"/>
    </row>
    <row r="64" spans="2:10" s="26" customFormat="1" ht="15.6" x14ac:dyDescent="0.3">
      <c r="B64" s="32"/>
      <c r="C64" s="78" t="s">
        <v>73</v>
      </c>
      <c r="D64" s="79"/>
      <c r="E64" s="80"/>
      <c r="F64" s="80"/>
      <c r="G64" s="80"/>
      <c r="H64" s="80"/>
      <c r="I64" s="80"/>
      <c r="J64" s="80"/>
    </row>
  </sheetData>
  <autoFilter ref="B10:J60" xr:uid="{761EB47C-69A4-4968-A28D-1362331BAED0}"/>
  <mergeCells count="21">
    <mergeCell ref="H2:J2"/>
    <mergeCell ref="H3:J3"/>
    <mergeCell ref="H4:J4"/>
    <mergeCell ref="B7:J7"/>
    <mergeCell ref="B20:B23"/>
    <mergeCell ref="F20:F23"/>
    <mergeCell ref="B28:B30"/>
    <mergeCell ref="F28:F30"/>
    <mergeCell ref="B33:B34"/>
    <mergeCell ref="F33:F34"/>
    <mergeCell ref="B40:B41"/>
    <mergeCell ref="F40:F41"/>
    <mergeCell ref="B63:J63"/>
    <mergeCell ref="C64:J64"/>
    <mergeCell ref="B62:J62"/>
    <mergeCell ref="B42:B43"/>
    <mergeCell ref="B48:B49"/>
    <mergeCell ref="F48:F49"/>
    <mergeCell ref="B45:B46"/>
    <mergeCell ref="F45:F46"/>
    <mergeCell ref="F42:F43"/>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Sarasas</vt:lpstr>
      <vt:lpstr>Sarasas!Print_Titles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Lorinta Laureckytė</dc:creator>
  <cp:lastModifiedBy>Lorinta Laureckytė</cp:lastModifiedBy>
  <cp:lastPrinted>2024-01-08T12:09:19Z</cp:lastPrinted>
  <dcterms:created xsi:type="dcterms:W3CDTF">2015-06-05T18:19:34Z</dcterms:created>
  <dcterms:modified xsi:type="dcterms:W3CDTF">2025-03-17T07:17:11Z</dcterms:modified>
</cp:coreProperties>
</file>